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bi\Desktop\OUTLET\2026\"/>
    </mc:Choice>
  </mc:AlternateContent>
  <xr:revisionPtr revIDLastSave="0" documentId="13_ncr:1_{9F1588A5-E78F-4690-AA0B-DB40DA8F7597}" xr6:coauthVersionLast="47" xr6:coauthVersionMax="47" xr10:uidLastSave="{00000000-0000-0000-0000-000000000000}"/>
  <bookViews>
    <workbookView xWindow="-120" yWindow="-120" windowWidth="29040" windowHeight="15720" xr2:uid="{EBAECCD4-718C-48B9-8D57-D74BF85978C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J107" i="1"/>
  <c r="I108" i="1"/>
  <c r="J108" i="1"/>
  <c r="I109" i="1"/>
  <c r="J109" i="1"/>
  <c r="J110" i="1"/>
  <c r="I111" i="1"/>
  <c r="J111" i="1"/>
  <c r="I112" i="1"/>
  <c r="J112" i="1"/>
  <c r="I113" i="1"/>
  <c r="J113" i="1"/>
  <c r="J86" i="1"/>
</calcChain>
</file>

<file path=xl/sharedStrings.xml><?xml version="1.0" encoding="utf-8"?>
<sst xmlns="http://schemas.openxmlformats.org/spreadsheetml/2006/main" count="278" uniqueCount="204">
  <si>
    <t>NUMERO</t>
  </si>
  <si>
    <t>MATRICOLA</t>
  </si>
  <si>
    <t>MODELLO</t>
  </si>
  <si>
    <t>CAL</t>
  </si>
  <si>
    <t>CANNE</t>
  </si>
  <si>
    <t>DIAM</t>
  </si>
  <si>
    <t>€</t>
  </si>
  <si>
    <t xml:space="preserve"> iva inclusa</t>
  </si>
  <si>
    <t>ARTEMIDE LUSSO</t>
  </si>
  <si>
    <t xml:space="preserve">FOLGOR SKEET </t>
  </si>
  <si>
    <t>STROZZATURE SK SK</t>
  </si>
  <si>
    <t xml:space="preserve">AFRODITE EA </t>
  </si>
  <si>
    <t>MOBILCHOKES,CALCIO INGLESE, BIGRILLO</t>
  </si>
  <si>
    <t>SIRIO</t>
  </si>
  <si>
    <t>STROZ 4-2,MONOGRILLO,CALCIO INGLESE</t>
  </si>
  <si>
    <t>FOREST ST</t>
  </si>
  <si>
    <t>20+6,5X57R</t>
  </si>
  <si>
    <t>STROZZ 3</t>
  </si>
  <si>
    <t>OLIMPO</t>
  </si>
  <si>
    <t>KOMBI</t>
  </si>
  <si>
    <t>12+7X57R</t>
  </si>
  <si>
    <t xml:space="preserve">12+8X57JRS </t>
  </si>
  <si>
    <t>STROZ 3</t>
  </si>
  <si>
    <t>MASTER</t>
  </si>
  <si>
    <t>20+9,3X74R</t>
  </si>
  <si>
    <t>ROVER 600</t>
  </si>
  <si>
    <t>TACTICAL EVO</t>
  </si>
  <si>
    <t>ROVER CUSTOM</t>
  </si>
  <si>
    <t xml:space="preserve">243 WIN </t>
  </si>
  <si>
    <t>ROVER 870 EDL INC</t>
  </si>
  <si>
    <t>R59203</t>
  </si>
  <si>
    <t>SAPHIRE SYN</t>
  </si>
  <si>
    <t xml:space="preserve">ROVER 870 </t>
  </si>
  <si>
    <t>25_06</t>
  </si>
  <si>
    <t>R69226</t>
  </si>
  <si>
    <t>ROVER 870</t>
  </si>
  <si>
    <t>R69228</t>
  </si>
  <si>
    <t>R69230</t>
  </si>
  <si>
    <t>308 WIN</t>
  </si>
  <si>
    <t>300 WIN MAG</t>
  </si>
  <si>
    <t>R72576</t>
  </si>
  <si>
    <t>TACTICAL HUNTER</t>
  </si>
  <si>
    <t>STROZZ 3-1</t>
  </si>
  <si>
    <t>R85514</t>
  </si>
  <si>
    <t>6 X 62 FRERES</t>
  </si>
  <si>
    <t>6mmXC NORMA</t>
  </si>
  <si>
    <t>R72776</t>
  </si>
  <si>
    <t>R37889</t>
  </si>
  <si>
    <t>6 mm PPC</t>
  </si>
  <si>
    <t>6,5 CREED</t>
  </si>
  <si>
    <t>R46497</t>
  </si>
  <si>
    <t>6,5X 284 NORMA</t>
  </si>
  <si>
    <t>R45310</t>
  </si>
  <si>
    <t>R49003</t>
  </si>
  <si>
    <t>6,5 X47 LAPUA</t>
  </si>
  <si>
    <t>6,5 X 47 LAPUA</t>
  </si>
  <si>
    <t>R73126</t>
  </si>
  <si>
    <t>CANNA MRR, SCATTO 3 LEVE,FILETTO 5/8-24, CANNA E AZIONE BRUNITE</t>
  </si>
  <si>
    <t>SR10509</t>
  </si>
  <si>
    <t>FK00644</t>
  </si>
  <si>
    <t>ROVER FK</t>
  </si>
  <si>
    <t>6,5 X 55 SE</t>
  </si>
  <si>
    <t>R68984</t>
  </si>
  <si>
    <t>R77277</t>
  </si>
  <si>
    <t>R85519</t>
  </si>
  <si>
    <t>ROVER THUMBHOLE</t>
  </si>
  <si>
    <t>R58763</t>
  </si>
  <si>
    <t>7 mm 08 rem</t>
  </si>
  <si>
    <t>SCATTO 3 LEVE, AZIONE CORTA, CARICATORE AMOVIBILE</t>
  </si>
  <si>
    <t>R75754</t>
  </si>
  <si>
    <t>TACTICAL SPORT</t>
  </si>
  <si>
    <t>7 mm rem SAUM</t>
  </si>
  <si>
    <t xml:space="preserve">SAPHIRE </t>
  </si>
  <si>
    <t>ROVER 870 SYN</t>
  </si>
  <si>
    <t>R51235</t>
  </si>
  <si>
    <t>9,3 X 62</t>
  </si>
  <si>
    <t>TACTICAL</t>
  </si>
  <si>
    <t>NOTE</t>
  </si>
  <si>
    <t>CARICATORE A MOLLA, CALCIO SYN, TACCHE DI MIRA</t>
  </si>
  <si>
    <t>CARICATORE A MOLLA, CALCIO SYN</t>
  </si>
  <si>
    <t>CARICATORE A MOLLA, CALCIO LEGNO,TACCHE DI MIRA</t>
  </si>
  <si>
    <t>CALCIO SYN, STECHER,CARICATORE A MOLLA, TACCHE DI MIRA</t>
  </si>
  <si>
    <t>CARICATORE A MOLLA, CALCIO LEGNO</t>
  </si>
  <si>
    <r>
      <t xml:space="preserve">CANNA MRR, SCATTO 3 LEVE, CANNA RICOPERTA </t>
    </r>
    <r>
      <rPr>
        <b/>
        <sz val="11"/>
        <color theme="1"/>
        <rFont val="Calibri"/>
        <family val="2"/>
        <scheme val="minor"/>
      </rPr>
      <t>CARBONIO</t>
    </r>
    <r>
      <rPr>
        <sz val="11"/>
        <color theme="1"/>
        <rFont val="Calibri"/>
        <family val="2"/>
        <scheme val="minor"/>
      </rPr>
      <t>, CALCIO SOFT TOUCH VERDE REGOLABILE,CARIC A MOLLA</t>
    </r>
  </si>
  <si>
    <t>CARICATORE A MOLLA,TACCHE DI MIRA</t>
  </si>
  <si>
    <t>CARICATORE AMOVIBILE, CALCIO REGOLABILE, PICATINNY PER BIPIEDE</t>
  </si>
  <si>
    <t>SCATTO 3 LEVE,CARICATORE A MOLLA, CALCIO LEGNO</t>
  </si>
  <si>
    <t>6,5X47 LAPUA</t>
  </si>
  <si>
    <t>SCATTO 3 LEVE,CARICATORE AMOVIBILE,CALCIO SYN REGOLABILE</t>
  </si>
  <si>
    <t>CALCIO SYN, FORATURA MIRE, FILETTO, CARICATORE AMOVIBILE, CALCIO SYN</t>
  </si>
  <si>
    <t>FILETTO , MIRINO E TACCA DI MIRA, FINITURA NITRURATA, CALCIO CON VITONE BIPIEDE,CARICATORE AMOVIBILE</t>
  </si>
  <si>
    <t>CARICATORE A MOLLA,CALCIO LEGNO,TACCHE DI MIRA</t>
  </si>
  <si>
    <t>CALCIO SYN,CARICATORE AMOVIBILE,PICATINNY</t>
  </si>
  <si>
    <t>STECHER,CARICATORE A MOLLA, TACCHE DI MIRA</t>
  </si>
  <si>
    <t>SINISTRO,CARICATORE A MOLLA,CALCIO LEGNO,TACCHE DI MIRA</t>
  </si>
  <si>
    <t>SAPHIRE</t>
  </si>
  <si>
    <t>SR10977</t>
  </si>
  <si>
    <t>7 mmREM MAG</t>
  </si>
  <si>
    <t>CALCIO SYN, CARICATORE AMOVIBILE, PICATINNY , TACCHE DI MIRA</t>
  </si>
  <si>
    <t>CTS</t>
  </si>
  <si>
    <t>STROZZATORI INTERCAMBIABILI- CALCIO REGOLABILE</t>
  </si>
  <si>
    <t>EXPRESS 450</t>
  </si>
  <si>
    <t>MONOGRILLO</t>
  </si>
  <si>
    <t>30 blaser</t>
  </si>
  <si>
    <t>SR16628</t>
  </si>
  <si>
    <t>SAPHIRE ER</t>
  </si>
  <si>
    <t>30.06</t>
  </si>
  <si>
    <t>COMPACT SCOUT</t>
  </si>
  <si>
    <t>FK00875</t>
  </si>
  <si>
    <t>6,5X55SE</t>
  </si>
  <si>
    <t>DIAM CANNA 17 -FILETTO IN VOLATA- MIRINO E TACCA DI MIRA-FINITURA NITRURATA-CALCIO THUMBHOLE CON VITONE PER BIPIEDE-SCTTO 1 KG-CARICATORE 6 COLPI</t>
  </si>
  <si>
    <t>R47184</t>
  </si>
  <si>
    <t>R62776</t>
  </si>
  <si>
    <t>R85835</t>
  </si>
  <si>
    <t>CALCIO PLASTICA-MIRE MONTATE- FILETTO 1/22UNF</t>
  </si>
  <si>
    <t>R83460</t>
  </si>
  <si>
    <t>ST 18</t>
  </si>
  <si>
    <t>DIAM 22 - MRR - SCATTO 3 LEVE - AZIONE BLIZZARD - CARICATORE ACCURACY - FILETTO 5/82-24 UNF - FRENO DI BOCCA</t>
  </si>
  <si>
    <t>R65781</t>
  </si>
  <si>
    <t>6,5X47LAPUA</t>
  </si>
  <si>
    <t>R69955</t>
  </si>
  <si>
    <t>R69957</t>
  </si>
  <si>
    <t>R69879</t>
  </si>
  <si>
    <t>R80411</t>
  </si>
  <si>
    <t xml:space="preserve">STR </t>
  </si>
  <si>
    <t>R72720</t>
  </si>
  <si>
    <t>6 mmxc norma</t>
  </si>
  <si>
    <t xml:space="preserve"> R78418</t>
  </si>
  <si>
    <t>R43269</t>
  </si>
  <si>
    <t>R83424</t>
  </si>
  <si>
    <t>ST18</t>
  </si>
  <si>
    <t>GTX TRAP</t>
  </si>
  <si>
    <t xml:space="preserve">ROVER TACTICAL </t>
  </si>
  <si>
    <t>CANNA MRR-24, SCATTO 3 LEVE, CANNA E AZIONE BRUNITA, CALCIO LEGNO LAMINATO REGOLABILE. OTTURATORE 2 TENONI</t>
  </si>
  <si>
    <t>CANNE MRR, SCATTO 3 LEVE, AZIONE CORTA, CARICATORE AMOVIBILE,CANNA E AZIONE CERAKOTE,CALCIO REGOLABILE,OTTURATORE A 3 TENONI</t>
  </si>
  <si>
    <t>TACTICAL CROME</t>
  </si>
  <si>
    <t>DIAMETRO 28-MRR- SCATTO 3 LEVE- FILETTO 5/8-24 UNF-AZIONE BLIZZARD- CANNA E AZIONE BRUNITE, 2 TENONI</t>
  </si>
  <si>
    <t>MRR- SCATTO 3 LEVE- CARICATORE AICS- FILETTO 5/8"-24UNF CON FRENO DI BOCCA- MANETTA TATTICA, 3 TENONI</t>
  </si>
  <si>
    <t>MOBILCHOKES, PALLINI PIOMBO,estrattori automatici,monogrillo</t>
  </si>
  <si>
    <t>STROZ 3,BASCULA CROMATA, PALLINI ACCIAIO</t>
  </si>
  <si>
    <t>ROVER HUNTER</t>
  </si>
  <si>
    <t>TACTICAL S CROME</t>
  </si>
  <si>
    <t>SCATTO 3 LEVE, AZIONE CORTA CARICATORE AMOVIBILE, CALCIO LEGNO LAMINATO REGOLABILE, PICATINNY</t>
  </si>
  <si>
    <t>R64428</t>
  </si>
  <si>
    <t xml:space="preserve">308 WIN </t>
  </si>
  <si>
    <t>SR10974</t>
  </si>
  <si>
    <t>7 mm REM MAG</t>
  </si>
  <si>
    <t>LEGNO</t>
  </si>
  <si>
    <t>SCATTO STANDARD-VOLATA DIAM 18 - FILETTO 5/82-24UNF-FRENO DI BOCCA</t>
  </si>
  <si>
    <t>PICATINNY CANNA- CALCIO THUMBHOLE - CARICATORE ALTA CAPACITA'- FILETTO E FRENO DI BOCCA</t>
  </si>
  <si>
    <t>DIAMETRO 28-MRR- SCATTO 3 LEVE-AZIONE BLIZZARD- CANNA E AZIONE CHERAKOTE , OTTURATORE 2 TENONI</t>
  </si>
  <si>
    <t>MRR- SCATTO 3 LEVE-AZIONE BLIZZARD- CANNA E AZIONE BRUNITE, 2 TENONI</t>
  </si>
  <si>
    <t xml:space="preserve"> SCATTO 3 LEVE-AZIONE BLIZZARD- CANNA E AZIONE BRUNITE, 2 TENONI</t>
  </si>
  <si>
    <t>DIAMETRO 28-MRR- SCATTO 3 LEVE-AZIONE BLIZZARD- CANNA E AZIONE CHERAKOTE .OTTURATORE 2 TENONI</t>
  </si>
  <si>
    <t>MRR- SCATTO 3 LEVE- FILETTO 5/8-24 UNF-AZIONE BLIZZARD- CANNA E AZIONE BRUNITE-CARICATORE ACCURACY- FILETTO E FRENO DI BOCCA TATTICO- OTTURATORE TATTICO</t>
  </si>
  <si>
    <t>CARICATORE A MOLLA-CALCIO SINTETICO REGOLABILE</t>
  </si>
  <si>
    <t>SCATTO 3 LEVE - AZIONE CORTA- CARICATORE A MOLLA-CALCIO LEGNO REGOLABILE- CANNA FLUTTATA</t>
  </si>
  <si>
    <t>STROZZATORI INTERCAMBIABILI</t>
  </si>
  <si>
    <t>R74285</t>
  </si>
  <si>
    <t>MRR- OTTURATORE 2 TENONI</t>
  </si>
  <si>
    <t>OUTLET MAG</t>
  </si>
  <si>
    <t>SYN, CANNE MRR</t>
  </si>
  <si>
    <t>ARIES SYN MRR</t>
  </si>
  <si>
    <t>SYN</t>
  </si>
  <si>
    <t>ARIES SYN</t>
  </si>
  <si>
    <t>ARIES WOOD MRR</t>
  </si>
  <si>
    <t xml:space="preserve">30.06 WIN </t>
  </si>
  <si>
    <t>SIN, CANNE MRR</t>
  </si>
  <si>
    <t>LEGNO,CANNE MRR</t>
  </si>
  <si>
    <t>LEGNO , CANNE  MRR</t>
  </si>
  <si>
    <t>CAL 6,5 CREED, 30.06 SPR,308 WIN, 300 WIN MAG</t>
  </si>
  <si>
    <t xml:space="preserve">SHOWROOM </t>
  </si>
  <si>
    <t xml:space="preserve">ROVER SYN </t>
  </si>
  <si>
    <t>ROVER CLASSIC</t>
  </si>
  <si>
    <t>ROVER CALSSIC PRO</t>
  </si>
  <si>
    <t>2ND GENERATION:</t>
  </si>
  <si>
    <t>ROVER PATHFINDER</t>
  </si>
  <si>
    <t>ROVER PATROL</t>
  </si>
  <si>
    <t>ROVER SCOUT</t>
  </si>
  <si>
    <t>ROVER RANGER</t>
  </si>
  <si>
    <t>ROVER ALASKAN</t>
  </si>
  <si>
    <t>SAPHIRE THUBMHOLE</t>
  </si>
  <si>
    <t>TACTICAL EVO US</t>
  </si>
  <si>
    <t>STR SPORT</t>
  </si>
  <si>
    <t>ROVER VARMINT BLU</t>
  </si>
  <si>
    <t>ROVER CARBON</t>
  </si>
  <si>
    <t>SAFARI BIG FIVE</t>
  </si>
  <si>
    <t>450 NE</t>
  </si>
  <si>
    <t>SAFARI BIG FIVE EDL</t>
  </si>
  <si>
    <t>TLD ROSSA</t>
  </si>
  <si>
    <t>URBAN SNIPER</t>
  </si>
  <si>
    <t>SAR</t>
  </si>
  <si>
    <t>223 REM</t>
  </si>
  <si>
    <t>K25</t>
  </si>
  <si>
    <t>ROVER SYN</t>
  </si>
  <si>
    <t>ROVER LEGNO</t>
  </si>
  <si>
    <t>22-250 REM</t>
  </si>
  <si>
    <t xml:space="preserve">ROVER VARMINT SYN </t>
  </si>
  <si>
    <t>listino</t>
  </si>
  <si>
    <t>sconto</t>
  </si>
  <si>
    <t>ROVER</t>
  </si>
  <si>
    <t>TUTTI I PREZZI SONO IVA INCLUSA</t>
  </si>
  <si>
    <t>yt6h5</t>
  </si>
  <si>
    <t xml:space="preserve">ROVER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</si>
</sst>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0" xfId="1"/>
    <xf numFmtId="0" fontId="0" fillId="0" borderId="2" xfId="0" applyBorder="1" applyAlignment="1">
      <alignment horizontal="left"/>
    </xf>
    <xf numFmtId="1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9" fontId="0" fillId="0" borderId="1" xfId="0" applyNumberFormat="1" applyBorder="1"/>
    <xf numFmtId="9" fontId="0" fillId="0" borderId="0" xfId="0" applyNumberFormat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EEAE-52A5-45C1-9EED-F3C6D6A074D4}">
  <dimension ref="A1:J132"/>
  <sheetViews>
    <sheetView tabSelected="1" topLeftCell="A91" workbookViewId="0">
      <selection activeCell="G109" sqref="G109"/>
    </sheetView>
  </sheetViews>
  <sheetFormatPr defaultRowHeight="15" x14ac:dyDescent="0.25"/>
  <cols>
    <col min="1" max="1" width="10.42578125" style="5" customWidth="1"/>
    <col min="2" max="2" width="9.42578125" customWidth="1"/>
    <col min="3" max="3" width="22" customWidth="1"/>
    <col min="4" max="4" width="15.7109375" customWidth="1"/>
    <col min="5" max="5" width="6.140625" customWidth="1"/>
    <col min="6" max="6" width="6.7109375" customWidth="1"/>
    <col min="7" max="7" width="103.7109375" customWidth="1"/>
    <col min="9" max="9" width="10.85546875" customWidth="1"/>
  </cols>
  <sheetData>
    <row r="1" spans="1:8" x14ac:dyDescent="0.25">
      <c r="A1" s="2"/>
      <c r="B1" s="2"/>
      <c r="C1" s="1"/>
      <c r="D1" s="2"/>
      <c r="E1" s="1"/>
      <c r="F1" s="3"/>
      <c r="G1" s="1"/>
      <c r="H1" s="1"/>
    </row>
    <row r="2" spans="1:8" x14ac:dyDescent="0.25">
      <c r="A2" s="2" t="s">
        <v>0</v>
      </c>
      <c r="B2" s="2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77</v>
      </c>
      <c r="H2" s="3" t="s">
        <v>6</v>
      </c>
    </row>
    <row r="3" spans="1:8" x14ac:dyDescent="0.25">
      <c r="A3" s="2"/>
      <c r="B3" s="2"/>
      <c r="C3" s="1"/>
      <c r="D3" s="2"/>
      <c r="E3" s="1"/>
      <c r="F3" s="3"/>
      <c r="G3" s="1"/>
      <c r="H3" s="1" t="s">
        <v>7</v>
      </c>
    </row>
    <row r="4" spans="1:8" x14ac:dyDescent="0.25">
      <c r="A4" s="2">
        <v>1</v>
      </c>
      <c r="B4" s="2">
        <v>111725</v>
      </c>
      <c r="C4" s="1" t="s">
        <v>8</v>
      </c>
      <c r="D4" s="2">
        <v>16</v>
      </c>
      <c r="E4" s="1">
        <v>71</v>
      </c>
      <c r="F4" s="3"/>
      <c r="G4" s="1" t="s">
        <v>138</v>
      </c>
      <c r="H4" s="1">
        <v>750</v>
      </c>
    </row>
    <row r="5" spans="1:8" x14ac:dyDescent="0.25">
      <c r="A5" s="2">
        <v>2</v>
      </c>
      <c r="B5" s="2">
        <v>106390</v>
      </c>
      <c r="C5" s="1" t="s">
        <v>9</v>
      </c>
      <c r="D5" s="2">
        <v>12</v>
      </c>
      <c r="E5" s="1">
        <v>66</v>
      </c>
      <c r="F5" s="3"/>
      <c r="G5" s="1" t="s">
        <v>10</v>
      </c>
      <c r="H5" s="1">
        <v>820</v>
      </c>
    </row>
    <row r="6" spans="1:8" x14ac:dyDescent="0.25">
      <c r="A6" s="2">
        <v>3</v>
      </c>
      <c r="B6" s="2">
        <v>126171</v>
      </c>
      <c r="C6" s="1" t="s">
        <v>11</v>
      </c>
      <c r="D6" s="2">
        <v>12</v>
      </c>
      <c r="E6" s="1">
        <v>71</v>
      </c>
      <c r="F6" s="3"/>
      <c r="G6" s="1" t="s">
        <v>12</v>
      </c>
      <c r="H6" s="1">
        <v>750</v>
      </c>
    </row>
    <row r="7" spans="1:8" x14ac:dyDescent="0.25">
      <c r="A7" s="2">
        <v>4</v>
      </c>
      <c r="B7" s="2">
        <v>54781</v>
      </c>
      <c r="C7" s="1" t="s">
        <v>13</v>
      </c>
      <c r="D7" s="2">
        <v>12</v>
      </c>
      <c r="E7" s="1">
        <v>68</v>
      </c>
      <c r="F7" s="3"/>
      <c r="G7" s="1" t="s">
        <v>14</v>
      </c>
      <c r="H7" s="1">
        <v>750</v>
      </c>
    </row>
    <row r="8" spans="1:8" hidden="1" x14ac:dyDescent="0.25">
      <c r="A8" s="2">
        <v>5</v>
      </c>
      <c r="B8" s="2"/>
      <c r="C8" s="1"/>
      <c r="D8" s="2"/>
      <c r="E8" s="1"/>
      <c r="F8" s="3"/>
      <c r="G8" s="1"/>
      <c r="H8" s="1"/>
    </row>
    <row r="9" spans="1:8" x14ac:dyDescent="0.25">
      <c r="A9" s="2">
        <v>6</v>
      </c>
      <c r="B9" s="2">
        <v>109183</v>
      </c>
      <c r="C9" s="1" t="s">
        <v>15</v>
      </c>
      <c r="D9" s="2" t="s">
        <v>16</v>
      </c>
      <c r="E9" s="1">
        <v>60</v>
      </c>
      <c r="F9" s="3"/>
      <c r="G9" s="1" t="s">
        <v>17</v>
      </c>
      <c r="H9" s="1">
        <v>760</v>
      </c>
    </row>
    <row r="10" spans="1:8" x14ac:dyDescent="0.25">
      <c r="A10" s="2">
        <v>8</v>
      </c>
      <c r="B10" s="2">
        <v>25677</v>
      </c>
      <c r="C10" s="1" t="s">
        <v>19</v>
      </c>
      <c r="D10" s="2" t="s">
        <v>20</v>
      </c>
      <c r="E10" s="1">
        <v>60</v>
      </c>
      <c r="F10" s="3"/>
      <c r="G10" s="1" t="s">
        <v>139</v>
      </c>
      <c r="H10" s="1">
        <v>760</v>
      </c>
    </row>
    <row r="11" spans="1:8" x14ac:dyDescent="0.25">
      <c r="A11" s="2">
        <v>9</v>
      </c>
      <c r="B11" s="2">
        <v>129463</v>
      </c>
      <c r="C11" s="1" t="s">
        <v>15</v>
      </c>
      <c r="D11" s="2" t="s">
        <v>21</v>
      </c>
      <c r="E11" s="1">
        <v>65</v>
      </c>
      <c r="F11" s="3"/>
      <c r="G11" s="1" t="s">
        <v>22</v>
      </c>
      <c r="H11" s="1">
        <v>750</v>
      </c>
    </row>
    <row r="12" spans="1:8" x14ac:dyDescent="0.25">
      <c r="A12" s="2">
        <v>10</v>
      </c>
      <c r="B12" s="2">
        <v>127420</v>
      </c>
      <c r="C12" s="1" t="s">
        <v>23</v>
      </c>
      <c r="D12" s="2" t="s">
        <v>24</v>
      </c>
      <c r="E12" s="1">
        <v>60</v>
      </c>
      <c r="F12" s="3"/>
      <c r="G12" s="1" t="s">
        <v>22</v>
      </c>
      <c r="H12" s="1">
        <v>750</v>
      </c>
    </row>
    <row r="13" spans="1:8" x14ac:dyDescent="0.25">
      <c r="A13" s="2">
        <v>12</v>
      </c>
      <c r="B13" s="2"/>
      <c r="C13" s="1"/>
      <c r="D13" s="2"/>
      <c r="E13" s="1"/>
      <c r="F13" s="3"/>
      <c r="G13" s="1"/>
      <c r="H13" s="1"/>
    </row>
    <row r="14" spans="1:8" x14ac:dyDescent="0.25">
      <c r="A14" s="2">
        <v>15</v>
      </c>
      <c r="B14" s="2"/>
      <c r="C14" s="1"/>
      <c r="D14" s="2"/>
      <c r="E14" s="1"/>
      <c r="F14" s="3"/>
      <c r="G14" s="1"/>
      <c r="H14" s="1"/>
    </row>
    <row r="15" spans="1:8" x14ac:dyDescent="0.25">
      <c r="A15" s="2">
        <v>18</v>
      </c>
      <c r="B15" s="2" t="s">
        <v>30</v>
      </c>
      <c r="C15" s="1" t="s">
        <v>29</v>
      </c>
      <c r="D15" s="2" t="s">
        <v>28</v>
      </c>
      <c r="E15" s="1">
        <v>56</v>
      </c>
      <c r="F15" s="3"/>
      <c r="G15" s="1" t="s">
        <v>78</v>
      </c>
      <c r="H15" s="1">
        <v>770</v>
      </c>
    </row>
    <row r="16" spans="1:8" x14ac:dyDescent="0.25">
      <c r="A16" s="2">
        <v>20</v>
      </c>
      <c r="B16" s="2">
        <v>21496</v>
      </c>
      <c r="C16" s="1" t="s">
        <v>32</v>
      </c>
      <c r="D16" s="4" t="s">
        <v>33</v>
      </c>
      <c r="E16" s="1">
        <v>61</v>
      </c>
      <c r="F16" s="3"/>
      <c r="G16" s="1" t="s">
        <v>79</v>
      </c>
      <c r="H16" s="1">
        <v>445</v>
      </c>
    </row>
    <row r="17" spans="1:8" x14ac:dyDescent="0.25">
      <c r="A17" s="2">
        <v>21</v>
      </c>
      <c r="B17" s="2" t="s">
        <v>34</v>
      </c>
      <c r="C17" s="1" t="s">
        <v>35</v>
      </c>
      <c r="D17" s="2" t="s">
        <v>33</v>
      </c>
      <c r="E17" s="1">
        <v>61</v>
      </c>
      <c r="F17" s="3"/>
      <c r="G17" s="1" t="s">
        <v>80</v>
      </c>
      <c r="H17" s="1">
        <v>450</v>
      </c>
    </row>
    <row r="18" spans="1:8" x14ac:dyDescent="0.25">
      <c r="A18" s="2">
        <v>22</v>
      </c>
      <c r="B18" s="2" t="s">
        <v>36</v>
      </c>
      <c r="C18" s="1" t="s">
        <v>35</v>
      </c>
      <c r="D18" s="2" t="s">
        <v>33</v>
      </c>
      <c r="E18" s="1">
        <v>61</v>
      </c>
      <c r="F18" s="3"/>
      <c r="G18" s="1" t="s">
        <v>81</v>
      </c>
      <c r="H18" s="1">
        <v>445</v>
      </c>
    </row>
    <row r="19" spans="1:8" x14ac:dyDescent="0.25">
      <c r="A19" s="2">
        <v>23</v>
      </c>
      <c r="B19" s="2" t="s">
        <v>37</v>
      </c>
      <c r="C19" s="1" t="s">
        <v>35</v>
      </c>
      <c r="D19" s="2" t="s">
        <v>33</v>
      </c>
      <c r="E19" s="1">
        <v>56</v>
      </c>
      <c r="F19" s="3"/>
      <c r="G19" s="1" t="s">
        <v>82</v>
      </c>
      <c r="H19" s="1">
        <v>445</v>
      </c>
    </row>
    <row r="20" spans="1:8" x14ac:dyDescent="0.25">
      <c r="A20" s="2">
        <v>24</v>
      </c>
      <c r="B20" s="2"/>
      <c r="C20" s="1"/>
      <c r="D20" s="2"/>
      <c r="E20" s="1"/>
      <c r="F20" s="3"/>
      <c r="G20" s="1"/>
      <c r="H20" s="1"/>
    </row>
    <row r="21" spans="1:8" x14ac:dyDescent="0.25">
      <c r="A21" s="2">
        <v>35</v>
      </c>
      <c r="B21" s="2" t="s">
        <v>40</v>
      </c>
      <c r="C21" s="1" t="s">
        <v>41</v>
      </c>
      <c r="D21" s="2" t="s">
        <v>39</v>
      </c>
      <c r="E21" s="1">
        <v>66</v>
      </c>
      <c r="F21" s="3">
        <v>16.5</v>
      </c>
      <c r="G21" s="1" t="s">
        <v>83</v>
      </c>
      <c r="H21" s="1">
        <v>1130</v>
      </c>
    </row>
    <row r="22" spans="1:8" x14ac:dyDescent="0.25">
      <c r="A22" s="2">
        <v>36</v>
      </c>
      <c r="B22" s="2"/>
      <c r="C22" s="1"/>
      <c r="D22" s="2"/>
      <c r="E22" s="1"/>
      <c r="F22" s="3"/>
      <c r="G22" s="1"/>
      <c r="H22" s="1"/>
    </row>
    <row r="23" spans="1:8" x14ac:dyDescent="0.25">
      <c r="A23" s="2">
        <v>38</v>
      </c>
      <c r="B23" s="2">
        <v>113782</v>
      </c>
      <c r="C23" s="1" t="s">
        <v>18</v>
      </c>
      <c r="D23" s="2">
        <v>410</v>
      </c>
      <c r="E23" s="1">
        <v>66</v>
      </c>
      <c r="F23" s="3"/>
      <c r="G23" s="1" t="s">
        <v>42</v>
      </c>
      <c r="H23" s="1">
        <v>870</v>
      </c>
    </row>
    <row r="24" spans="1:8" x14ac:dyDescent="0.25">
      <c r="A24" s="2">
        <v>40</v>
      </c>
      <c r="B24" s="2" t="s">
        <v>43</v>
      </c>
      <c r="C24" s="1" t="s">
        <v>65</v>
      </c>
      <c r="D24" s="2" t="s">
        <v>44</v>
      </c>
      <c r="E24" s="1">
        <v>61</v>
      </c>
      <c r="F24" s="3"/>
      <c r="G24" s="1" t="s">
        <v>84</v>
      </c>
      <c r="H24" s="1">
        <v>830</v>
      </c>
    </row>
    <row r="25" spans="1:8" x14ac:dyDescent="0.25">
      <c r="A25" s="2">
        <v>41</v>
      </c>
      <c r="B25" s="2"/>
      <c r="C25" s="1"/>
      <c r="D25" s="2"/>
      <c r="E25" s="1"/>
      <c r="F25" s="3"/>
      <c r="G25" s="1"/>
      <c r="H25" s="1"/>
    </row>
    <row r="26" spans="1:8" x14ac:dyDescent="0.25">
      <c r="A26" s="2">
        <v>42</v>
      </c>
      <c r="B26" s="2" t="s">
        <v>46</v>
      </c>
      <c r="C26" s="1" t="s">
        <v>132</v>
      </c>
      <c r="D26" s="2" t="s">
        <v>45</v>
      </c>
      <c r="E26" s="1">
        <v>71</v>
      </c>
      <c r="F26" s="3">
        <v>28</v>
      </c>
      <c r="G26" s="1" t="s">
        <v>133</v>
      </c>
      <c r="H26" s="1">
        <v>830</v>
      </c>
    </row>
    <row r="27" spans="1:8" x14ac:dyDescent="0.25">
      <c r="A27" s="2">
        <v>43</v>
      </c>
      <c r="B27" s="2" t="s">
        <v>47</v>
      </c>
      <c r="C27" s="1" t="s">
        <v>140</v>
      </c>
      <c r="D27" s="2" t="s">
        <v>48</v>
      </c>
      <c r="E27" s="1">
        <v>61</v>
      </c>
      <c r="F27" s="3"/>
      <c r="G27" s="1" t="s">
        <v>85</v>
      </c>
      <c r="H27" s="1">
        <v>600</v>
      </c>
    </row>
    <row r="28" spans="1:8" x14ac:dyDescent="0.25">
      <c r="A28" s="2">
        <v>48</v>
      </c>
      <c r="B28" s="2" t="s">
        <v>50</v>
      </c>
      <c r="C28" s="1" t="s">
        <v>27</v>
      </c>
      <c r="D28" s="2" t="s">
        <v>51</v>
      </c>
      <c r="E28" s="1">
        <v>61</v>
      </c>
      <c r="F28" s="3">
        <v>17</v>
      </c>
      <c r="G28" s="1" t="s">
        <v>86</v>
      </c>
      <c r="H28" s="1">
        <v>550</v>
      </c>
    </row>
    <row r="29" spans="1:8" x14ac:dyDescent="0.25">
      <c r="A29" s="2">
        <v>49</v>
      </c>
      <c r="B29" s="2" t="s">
        <v>52</v>
      </c>
      <c r="C29" s="1" t="s">
        <v>141</v>
      </c>
      <c r="D29" s="2" t="s">
        <v>87</v>
      </c>
      <c r="E29" s="1">
        <v>61</v>
      </c>
      <c r="F29" s="3"/>
      <c r="G29" s="1" t="s">
        <v>88</v>
      </c>
      <c r="H29" s="1">
        <v>970</v>
      </c>
    </row>
    <row r="30" spans="1:8" x14ac:dyDescent="0.25">
      <c r="A30" s="2">
        <v>50</v>
      </c>
      <c r="B30" s="2" t="s">
        <v>53</v>
      </c>
      <c r="C30" s="1" t="s">
        <v>27</v>
      </c>
      <c r="D30" s="2" t="s">
        <v>54</v>
      </c>
      <c r="E30" s="1">
        <v>65</v>
      </c>
      <c r="F30" s="3">
        <v>27</v>
      </c>
      <c r="G30" s="1" t="s">
        <v>142</v>
      </c>
      <c r="H30" s="1">
        <v>790</v>
      </c>
    </row>
    <row r="31" spans="1:8" x14ac:dyDescent="0.25">
      <c r="A31" s="2">
        <v>51</v>
      </c>
      <c r="B31" s="2"/>
      <c r="C31" s="1"/>
      <c r="D31" s="2"/>
      <c r="E31" s="1"/>
      <c r="F31" s="3"/>
      <c r="G31" s="1"/>
      <c r="H31" s="1"/>
    </row>
    <row r="32" spans="1:8" x14ac:dyDescent="0.25">
      <c r="A32" s="2">
        <v>52</v>
      </c>
      <c r="B32" s="2" t="s">
        <v>56</v>
      </c>
      <c r="C32" s="1" t="s">
        <v>26</v>
      </c>
      <c r="D32" s="2" t="s">
        <v>55</v>
      </c>
      <c r="E32" s="1">
        <v>71</v>
      </c>
      <c r="F32" s="3">
        <v>28</v>
      </c>
      <c r="G32" s="1" t="s">
        <v>57</v>
      </c>
      <c r="H32" s="1">
        <v>930</v>
      </c>
    </row>
    <row r="33" spans="1:8" x14ac:dyDescent="0.25">
      <c r="A33" s="2">
        <v>54</v>
      </c>
      <c r="B33" s="2" t="s">
        <v>58</v>
      </c>
      <c r="C33" s="1" t="s">
        <v>31</v>
      </c>
      <c r="D33" s="2" t="s">
        <v>54</v>
      </c>
      <c r="E33" s="1">
        <v>61</v>
      </c>
      <c r="F33" s="3"/>
      <c r="G33" s="1" t="s">
        <v>89</v>
      </c>
      <c r="H33" s="1">
        <v>770</v>
      </c>
    </row>
    <row r="34" spans="1:8" x14ac:dyDescent="0.25">
      <c r="A34" s="2">
        <v>55</v>
      </c>
      <c r="B34" s="2" t="s">
        <v>59</v>
      </c>
      <c r="C34" s="1" t="s">
        <v>60</v>
      </c>
      <c r="D34" s="2" t="s">
        <v>61</v>
      </c>
      <c r="E34" s="1">
        <v>56</v>
      </c>
      <c r="F34" s="3">
        <v>17</v>
      </c>
      <c r="G34" s="1" t="s">
        <v>90</v>
      </c>
      <c r="H34" s="1">
        <v>445</v>
      </c>
    </row>
    <row r="35" spans="1:8" x14ac:dyDescent="0.25">
      <c r="A35" s="2">
        <v>56</v>
      </c>
      <c r="B35" s="2" t="s">
        <v>62</v>
      </c>
      <c r="C35" s="1" t="s">
        <v>35</v>
      </c>
      <c r="D35" s="2" t="s">
        <v>61</v>
      </c>
      <c r="E35" s="1">
        <v>61</v>
      </c>
      <c r="F35" s="3"/>
      <c r="G35" s="1" t="s">
        <v>91</v>
      </c>
      <c r="H35" s="1">
        <v>445</v>
      </c>
    </row>
    <row r="36" spans="1:8" x14ac:dyDescent="0.25">
      <c r="A36" s="2">
        <v>59</v>
      </c>
      <c r="B36" s="2" t="s">
        <v>63</v>
      </c>
      <c r="C36" s="1" t="s">
        <v>35</v>
      </c>
      <c r="D36" s="2" t="s">
        <v>61</v>
      </c>
      <c r="E36" s="1">
        <v>61</v>
      </c>
      <c r="F36" s="3"/>
      <c r="G36" s="1" t="s">
        <v>92</v>
      </c>
      <c r="H36" s="1">
        <v>445</v>
      </c>
    </row>
    <row r="37" spans="1:8" x14ac:dyDescent="0.25">
      <c r="A37" s="2">
        <v>60</v>
      </c>
      <c r="B37" s="2" t="s">
        <v>64</v>
      </c>
      <c r="C37" s="1" t="s">
        <v>65</v>
      </c>
      <c r="D37" s="2" t="s">
        <v>61</v>
      </c>
      <c r="E37" s="1">
        <v>56</v>
      </c>
      <c r="F37" s="3"/>
      <c r="G37" s="1" t="s">
        <v>93</v>
      </c>
      <c r="H37" s="1">
        <v>445</v>
      </c>
    </row>
    <row r="38" spans="1:8" x14ac:dyDescent="0.25">
      <c r="A38" s="2">
        <v>61</v>
      </c>
      <c r="B38" s="2" t="s">
        <v>66</v>
      </c>
      <c r="C38" s="1" t="s">
        <v>27</v>
      </c>
      <c r="D38" s="2" t="s">
        <v>67</v>
      </c>
      <c r="E38" s="1">
        <v>61</v>
      </c>
      <c r="F38" s="3">
        <v>22</v>
      </c>
      <c r="G38" s="1" t="s">
        <v>68</v>
      </c>
      <c r="H38" s="1">
        <v>770</v>
      </c>
    </row>
    <row r="39" spans="1:8" x14ac:dyDescent="0.25">
      <c r="A39" s="2">
        <v>64</v>
      </c>
      <c r="B39" s="2" t="s">
        <v>69</v>
      </c>
      <c r="C39" s="1" t="s">
        <v>70</v>
      </c>
      <c r="D39" s="2" t="s">
        <v>71</v>
      </c>
      <c r="E39" s="1">
        <v>71</v>
      </c>
      <c r="F39" s="3">
        <v>28</v>
      </c>
      <c r="G39" s="1" t="s">
        <v>134</v>
      </c>
      <c r="H39" s="1">
        <v>1370</v>
      </c>
    </row>
    <row r="40" spans="1:8" x14ac:dyDescent="0.25">
      <c r="A40" s="2">
        <v>73</v>
      </c>
      <c r="B40" s="2" t="s">
        <v>74</v>
      </c>
      <c r="C40" s="1" t="s">
        <v>25</v>
      </c>
      <c r="D40" s="2" t="s">
        <v>75</v>
      </c>
      <c r="E40" s="1">
        <v>56</v>
      </c>
      <c r="F40" s="3"/>
      <c r="G40" s="1" t="s">
        <v>94</v>
      </c>
      <c r="H40" s="1">
        <v>445</v>
      </c>
    </row>
    <row r="41" spans="1:8" x14ac:dyDescent="0.25">
      <c r="A41" s="2">
        <v>74</v>
      </c>
      <c r="B41" s="2"/>
      <c r="C41" s="1"/>
      <c r="D41" s="2"/>
      <c r="E41" s="1"/>
      <c r="F41" s="3"/>
      <c r="G41" s="1"/>
      <c r="H41" s="1"/>
    </row>
    <row r="42" spans="1:8" x14ac:dyDescent="0.25">
      <c r="A42" s="2">
        <v>75</v>
      </c>
      <c r="B42" s="2"/>
      <c r="C42" s="1"/>
      <c r="D42" s="2"/>
      <c r="E42" s="1"/>
      <c r="F42" s="3"/>
      <c r="G42" s="1"/>
      <c r="H42" s="1"/>
    </row>
    <row r="43" spans="1:8" x14ac:dyDescent="0.25">
      <c r="A43" s="2">
        <v>76</v>
      </c>
      <c r="B43" s="2"/>
      <c r="C43" s="1"/>
      <c r="D43" s="2"/>
      <c r="E43" s="1"/>
      <c r="F43" s="3"/>
      <c r="G43" s="1"/>
      <c r="H43" s="1"/>
    </row>
    <row r="44" spans="1:8" x14ac:dyDescent="0.25">
      <c r="A44" s="2">
        <v>77</v>
      </c>
      <c r="B44" s="2"/>
      <c r="C44" s="1"/>
      <c r="D44" s="2"/>
      <c r="E44" s="1"/>
      <c r="F44" s="3"/>
      <c r="G44" s="1"/>
      <c r="H44" s="1"/>
    </row>
    <row r="45" spans="1:8" x14ac:dyDescent="0.25">
      <c r="A45" s="2">
        <v>78</v>
      </c>
      <c r="B45" s="2" t="s">
        <v>143</v>
      </c>
      <c r="C45" s="1" t="s">
        <v>76</v>
      </c>
      <c r="D45" s="2" t="s">
        <v>144</v>
      </c>
      <c r="E45" s="1">
        <v>62</v>
      </c>
      <c r="F45" s="3">
        <v>28</v>
      </c>
      <c r="G45" s="1"/>
      <c r="H45" s="1"/>
    </row>
    <row r="46" spans="1:8" x14ac:dyDescent="0.25">
      <c r="A46" s="2">
        <v>79</v>
      </c>
      <c r="B46" s="2"/>
      <c r="C46" s="1"/>
      <c r="D46" s="2"/>
      <c r="E46" s="1"/>
      <c r="F46" s="3"/>
      <c r="G46" s="1"/>
      <c r="H46" s="1"/>
    </row>
    <row r="47" spans="1:8" x14ac:dyDescent="0.25">
      <c r="A47" s="2">
        <v>80</v>
      </c>
      <c r="B47" s="2"/>
      <c r="C47" s="1"/>
      <c r="D47" s="2"/>
      <c r="E47" s="1"/>
      <c r="F47" s="3"/>
      <c r="G47" s="1"/>
      <c r="H47" s="1"/>
    </row>
    <row r="48" spans="1:8" x14ac:dyDescent="0.25">
      <c r="A48" s="2">
        <v>82</v>
      </c>
      <c r="B48" s="2" t="s">
        <v>145</v>
      </c>
      <c r="C48" s="1" t="s">
        <v>72</v>
      </c>
      <c r="D48" s="2" t="s">
        <v>146</v>
      </c>
      <c r="E48" s="1"/>
      <c r="F48" s="3"/>
      <c r="G48" s="1" t="s">
        <v>147</v>
      </c>
      <c r="H48" s="1"/>
    </row>
    <row r="49" spans="1:8" x14ac:dyDescent="0.25">
      <c r="A49" s="2">
        <v>84</v>
      </c>
      <c r="B49" s="2" t="s">
        <v>96</v>
      </c>
      <c r="C49" s="1" t="s">
        <v>95</v>
      </c>
      <c r="D49" s="2" t="s">
        <v>97</v>
      </c>
      <c r="E49" s="1">
        <v>61</v>
      </c>
      <c r="F49" s="3"/>
      <c r="G49" s="1" t="s">
        <v>98</v>
      </c>
      <c r="H49" s="1">
        <v>790</v>
      </c>
    </row>
    <row r="50" spans="1:8" x14ac:dyDescent="0.25">
      <c r="A50" s="1">
        <v>85</v>
      </c>
      <c r="B50" s="2"/>
      <c r="C50" s="1"/>
      <c r="D50" s="1"/>
      <c r="E50" s="1"/>
      <c r="F50" s="1"/>
      <c r="G50" s="1"/>
      <c r="H50" s="1"/>
    </row>
    <row r="51" spans="1:8" x14ac:dyDescent="0.25">
      <c r="A51" s="1">
        <v>86</v>
      </c>
      <c r="B51" s="2">
        <v>132756</v>
      </c>
      <c r="C51" s="1" t="s">
        <v>99</v>
      </c>
      <c r="D51" s="1">
        <v>12</v>
      </c>
      <c r="E51" s="1">
        <v>76</v>
      </c>
      <c r="F51" s="1"/>
      <c r="G51" s="1" t="s">
        <v>100</v>
      </c>
      <c r="H51" s="1">
        <v>1700</v>
      </c>
    </row>
    <row r="52" spans="1:8" x14ac:dyDescent="0.25">
      <c r="A52" s="1">
        <v>88</v>
      </c>
      <c r="B52" s="2"/>
      <c r="C52" s="1"/>
      <c r="D52" s="1"/>
      <c r="E52" s="1"/>
      <c r="F52" s="1"/>
      <c r="G52" s="1"/>
      <c r="H52" s="1"/>
    </row>
    <row r="53" spans="1:8" x14ac:dyDescent="0.25">
      <c r="A53" s="1">
        <v>89</v>
      </c>
      <c r="B53" s="2">
        <v>113418</v>
      </c>
      <c r="C53" s="1" t="s">
        <v>101</v>
      </c>
      <c r="D53" s="1" t="s">
        <v>103</v>
      </c>
      <c r="E53" s="1"/>
      <c r="F53" s="1"/>
      <c r="G53" s="1" t="s">
        <v>102</v>
      </c>
      <c r="H53" s="1">
        <v>1200</v>
      </c>
    </row>
    <row r="54" spans="1:8" x14ac:dyDescent="0.25">
      <c r="A54" s="1">
        <v>91</v>
      </c>
      <c r="B54" s="1" t="s">
        <v>104</v>
      </c>
      <c r="C54" s="1" t="s">
        <v>105</v>
      </c>
      <c r="D54" s="1" t="s">
        <v>39</v>
      </c>
      <c r="E54" s="1">
        <v>65</v>
      </c>
      <c r="F54" s="1"/>
      <c r="G54" s="1" t="s">
        <v>148</v>
      </c>
      <c r="H54" s="1">
        <v>820</v>
      </c>
    </row>
    <row r="55" spans="1:8" x14ac:dyDescent="0.25">
      <c r="A55" s="1">
        <v>92</v>
      </c>
      <c r="B55" s="1"/>
      <c r="C55" s="1"/>
      <c r="D55" s="1"/>
      <c r="E55" s="1"/>
      <c r="F55" s="1"/>
      <c r="G55" s="1"/>
      <c r="H55" s="1"/>
    </row>
    <row r="56" spans="1:8" x14ac:dyDescent="0.25">
      <c r="A56" s="1">
        <v>94</v>
      </c>
      <c r="B56" s="1"/>
      <c r="C56" s="1"/>
      <c r="D56" s="1"/>
      <c r="E56" s="1"/>
      <c r="F56" s="1"/>
      <c r="G56" s="1"/>
      <c r="H56" s="1"/>
    </row>
    <row r="57" spans="1:8" x14ac:dyDescent="0.25">
      <c r="A57" s="1">
        <v>96</v>
      </c>
      <c r="B57" s="1"/>
      <c r="C57" s="1"/>
      <c r="D57" s="1"/>
      <c r="E57" s="1"/>
      <c r="F57" s="1"/>
      <c r="G57" s="1"/>
      <c r="H57" s="1"/>
    </row>
    <row r="58" spans="1:8" x14ac:dyDescent="0.25">
      <c r="A58" s="1">
        <v>98</v>
      </c>
      <c r="B58" s="1"/>
      <c r="C58" s="1"/>
      <c r="D58" s="1"/>
      <c r="E58" s="1"/>
      <c r="F58" s="1"/>
      <c r="G58" s="1"/>
      <c r="H58" s="1"/>
    </row>
    <row r="59" spans="1:8" x14ac:dyDescent="0.25">
      <c r="A59" s="1">
        <v>99</v>
      </c>
      <c r="B59" s="1"/>
      <c r="C59" s="1" t="s">
        <v>195</v>
      </c>
      <c r="D59" s="1" t="s">
        <v>196</v>
      </c>
      <c r="E59" s="1"/>
      <c r="F59" s="1"/>
      <c r="G59" s="1"/>
      <c r="H59" s="1">
        <v>450</v>
      </c>
    </row>
    <row r="60" spans="1:8" x14ac:dyDescent="0.25">
      <c r="A60" s="1">
        <v>101</v>
      </c>
      <c r="B60" s="1" t="s">
        <v>108</v>
      </c>
      <c r="C60" s="1" t="s">
        <v>60</v>
      </c>
      <c r="D60" s="1" t="s">
        <v>109</v>
      </c>
      <c r="E60" s="1">
        <v>56</v>
      </c>
      <c r="F60" s="1"/>
      <c r="G60" s="1" t="s">
        <v>110</v>
      </c>
      <c r="H60" s="1">
        <v>680</v>
      </c>
    </row>
    <row r="61" spans="1:8" x14ac:dyDescent="0.25">
      <c r="A61" s="1">
        <v>103</v>
      </c>
      <c r="B61" s="1" t="s">
        <v>111</v>
      </c>
      <c r="C61" s="1" t="s">
        <v>203</v>
      </c>
      <c r="D61" s="1" t="s">
        <v>28</v>
      </c>
      <c r="E61" s="1">
        <v>61</v>
      </c>
      <c r="F61" s="1"/>
      <c r="G61" s="1"/>
      <c r="H61" s="1">
        <v>500</v>
      </c>
    </row>
    <row r="62" spans="1:8" x14ac:dyDescent="0.25">
      <c r="A62" s="1">
        <v>104</v>
      </c>
      <c r="B62" s="1" t="s">
        <v>112</v>
      </c>
      <c r="C62" s="1" t="s">
        <v>107</v>
      </c>
      <c r="D62" s="1" t="s">
        <v>106</v>
      </c>
      <c r="E62" s="1">
        <v>50</v>
      </c>
      <c r="F62" s="1"/>
      <c r="G62" s="1" t="s">
        <v>149</v>
      </c>
      <c r="H62" s="1">
        <v>730</v>
      </c>
    </row>
    <row r="63" spans="1:8" x14ac:dyDescent="0.25">
      <c r="A63" s="1">
        <v>105</v>
      </c>
      <c r="B63" s="1" t="s">
        <v>113</v>
      </c>
      <c r="C63" s="1" t="s">
        <v>73</v>
      </c>
      <c r="D63" s="1" t="s">
        <v>106</v>
      </c>
      <c r="E63" s="1">
        <v>41</v>
      </c>
      <c r="F63" s="1"/>
      <c r="G63" s="1" t="s">
        <v>114</v>
      </c>
      <c r="H63" s="1">
        <v>445</v>
      </c>
    </row>
    <row r="64" spans="1:8" x14ac:dyDescent="0.25">
      <c r="A64" s="1">
        <v>110</v>
      </c>
      <c r="B64" s="1" t="s">
        <v>115</v>
      </c>
      <c r="C64" s="1" t="s">
        <v>116</v>
      </c>
      <c r="D64" s="1" t="s">
        <v>49</v>
      </c>
      <c r="E64" s="1">
        <v>61</v>
      </c>
      <c r="F64" s="1"/>
      <c r="G64" s="1" t="s">
        <v>117</v>
      </c>
      <c r="H64" s="1">
        <v>1500</v>
      </c>
    </row>
    <row r="65" spans="1:8" x14ac:dyDescent="0.25">
      <c r="A65" s="1">
        <v>112</v>
      </c>
      <c r="B65" s="1" t="s">
        <v>118</v>
      </c>
      <c r="C65" s="1" t="s">
        <v>135</v>
      </c>
      <c r="D65" s="1" t="s">
        <v>119</v>
      </c>
      <c r="E65" s="1">
        <v>71</v>
      </c>
      <c r="F65" s="1"/>
      <c r="G65" s="1" t="s">
        <v>150</v>
      </c>
      <c r="H65" s="1">
        <v>990</v>
      </c>
    </row>
    <row r="66" spans="1:8" x14ac:dyDescent="0.25">
      <c r="A66" s="1">
        <v>113</v>
      </c>
      <c r="B66" s="1"/>
      <c r="C66" s="1"/>
      <c r="D66" s="1"/>
      <c r="E66" s="1"/>
      <c r="F66" s="1"/>
      <c r="G66" s="1"/>
      <c r="H66" s="1"/>
    </row>
    <row r="67" spans="1:8" x14ac:dyDescent="0.25">
      <c r="A67" s="1">
        <v>114</v>
      </c>
      <c r="B67" s="1" t="s">
        <v>120</v>
      </c>
      <c r="C67" s="1" t="s">
        <v>132</v>
      </c>
      <c r="D67" s="1" t="s">
        <v>119</v>
      </c>
      <c r="E67" s="1">
        <v>71</v>
      </c>
      <c r="F67" s="1">
        <v>28</v>
      </c>
      <c r="G67" s="1" t="s">
        <v>152</v>
      </c>
      <c r="H67" s="1">
        <v>830</v>
      </c>
    </row>
    <row r="68" spans="1:8" x14ac:dyDescent="0.25">
      <c r="A68" s="1">
        <v>115</v>
      </c>
      <c r="B68" s="1" t="s">
        <v>121</v>
      </c>
      <c r="C68" s="1" t="s">
        <v>132</v>
      </c>
      <c r="D68" s="1" t="s">
        <v>87</v>
      </c>
      <c r="E68" s="1">
        <v>71</v>
      </c>
      <c r="F68" s="1">
        <v>28</v>
      </c>
      <c r="G68" s="1" t="s">
        <v>151</v>
      </c>
      <c r="H68" s="1">
        <v>830</v>
      </c>
    </row>
    <row r="69" spans="1:8" x14ac:dyDescent="0.25">
      <c r="A69" s="1">
        <v>116</v>
      </c>
      <c r="B69" s="1" t="s">
        <v>122</v>
      </c>
      <c r="C69" s="1" t="s">
        <v>135</v>
      </c>
      <c r="D69" s="1" t="s">
        <v>119</v>
      </c>
      <c r="E69" s="1">
        <v>71</v>
      </c>
      <c r="F69" s="1">
        <v>28</v>
      </c>
      <c r="G69" s="1" t="s">
        <v>153</v>
      </c>
      <c r="H69" s="1">
        <v>1100</v>
      </c>
    </row>
    <row r="70" spans="1:8" x14ac:dyDescent="0.25">
      <c r="A70" s="1">
        <v>117</v>
      </c>
      <c r="B70" s="1" t="s">
        <v>123</v>
      </c>
      <c r="C70" s="1" t="s">
        <v>124</v>
      </c>
      <c r="D70" s="1" t="s">
        <v>39</v>
      </c>
      <c r="E70" s="1">
        <v>66</v>
      </c>
      <c r="F70" s="1">
        <v>22</v>
      </c>
      <c r="G70" s="1" t="s">
        <v>154</v>
      </c>
      <c r="H70" s="1">
        <v>1900</v>
      </c>
    </row>
    <row r="71" spans="1:8" x14ac:dyDescent="0.25">
      <c r="A71" s="1">
        <v>118</v>
      </c>
      <c r="B71" s="1" t="s">
        <v>125</v>
      </c>
      <c r="C71" s="1" t="s">
        <v>132</v>
      </c>
      <c r="D71" s="1" t="s">
        <v>126</v>
      </c>
      <c r="E71" s="1">
        <v>71</v>
      </c>
      <c r="F71" s="1"/>
      <c r="G71" s="1" t="s">
        <v>136</v>
      </c>
      <c r="H71" s="1">
        <v>800</v>
      </c>
    </row>
    <row r="72" spans="1:8" x14ac:dyDescent="0.25">
      <c r="A72" s="1">
        <v>119</v>
      </c>
      <c r="B72" s="1" t="s">
        <v>127</v>
      </c>
      <c r="C72" s="1" t="s">
        <v>140</v>
      </c>
      <c r="D72" s="1" t="s">
        <v>61</v>
      </c>
      <c r="E72" s="1">
        <v>66</v>
      </c>
      <c r="F72" s="1"/>
      <c r="G72" s="1" t="s">
        <v>155</v>
      </c>
      <c r="H72" s="1">
        <v>500</v>
      </c>
    </row>
    <row r="73" spans="1:8" x14ac:dyDescent="0.25">
      <c r="A73" s="5">
        <v>120</v>
      </c>
      <c r="B73" s="2" t="s">
        <v>128</v>
      </c>
      <c r="C73" s="2" t="s">
        <v>27</v>
      </c>
      <c r="D73" s="1" t="s">
        <v>38</v>
      </c>
      <c r="E73" s="2">
        <v>65</v>
      </c>
      <c r="F73" s="2">
        <v>22</v>
      </c>
      <c r="G73" s="2" t="s">
        <v>156</v>
      </c>
      <c r="H73" s="1">
        <v>730</v>
      </c>
    </row>
    <row r="74" spans="1:8" x14ac:dyDescent="0.25">
      <c r="A74" s="5">
        <v>121</v>
      </c>
      <c r="B74" s="2"/>
      <c r="C74" s="2"/>
      <c r="D74" s="1"/>
      <c r="E74" s="2"/>
      <c r="F74" s="2"/>
      <c r="G74" s="2"/>
      <c r="H74" s="1"/>
    </row>
    <row r="75" spans="1:8" x14ac:dyDescent="0.25">
      <c r="A75" s="5">
        <v>122</v>
      </c>
      <c r="B75" s="2"/>
      <c r="C75" s="2"/>
      <c r="D75" s="1"/>
      <c r="E75" s="2"/>
      <c r="F75" s="2"/>
      <c r="G75" s="2"/>
      <c r="H75" s="1"/>
    </row>
    <row r="76" spans="1:8" x14ac:dyDescent="0.25">
      <c r="A76" s="5">
        <v>123</v>
      </c>
      <c r="B76" s="2" t="s">
        <v>129</v>
      </c>
      <c r="C76" s="2" t="s">
        <v>130</v>
      </c>
      <c r="D76" s="1" t="s">
        <v>38</v>
      </c>
      <c r="E76" s="2">
        <v>61</v>
      </c>
      <c r="F76" s="2">
        <v>22</v>
      </c>
      <c r="G76" s="2" t="s">
        <v>137</v>
      </c>
      <c r="H76" s="1">
        <v>1500</v>
      </c>
    </row>
    <row r="77" spans="1:8" x14ac:dyDescent="0.25">
      <c r="A77" s="5">
        <v>125</v>
      </c>
      <c r="B77" s="2"/>
      <c r="C77" s="2"/>
      <c r="D77" s="1"/>
      <c r="E77" s="2"/>
      <c r="F77" s="2"/>
      <c r="G77" s="2"/>
      <c r="H77" s="1"/>
    </row>
    <row r="78" spans="1:8" x14ac:dyDescent="0.25">
      <c r="A78" s="5">
        <v>126</v>
      </c>
      <c r="B78" s="2"/>
      <c r="C78" s="2"/>
      <c r="D78" s="1"/>
      <c r="E78" s="2"/>
      <c r="F78" s="2"/>
      <c r="G78" s="2"/>
      <c r="H78" s="1"/>
    </row>
    <row r="79" spans="1:8" x14ac:dyDescent="0.25">
      <c r="A79" s="5">
        <v>127</v>
      </c>
      <c r="B79" s="2">
        <v>127273</v>
      </c>
      <c r="C79" s="2" t="s">
        <v>131</v>
      </c>
      <c r="D79" s="1">
        <v>12</v>
      </c>
      <c r="E79" s="2">
        <v>76</v>
      </c>
      <c r="F79" s="2"/>
      <c r="G79" s="2" t="s">
        <v>157</v>
      </c>
      <c r="H79" s="1">
        <v>1400</v>
      </c>
    </row>
    <row r="80" spans="1:8" x14ac:dyDescent="0.25">
      <c r="A80" s="5">
        <v>128</v>
      </c>
      <c r="B80" s="2"/>
      <c r="C80" s="2"/>
      <c r="D80" s="1"/>
      <c r="E80" s="2"/>
      <c r="F80" s="2"/>
      <c r="G80" s="2"/>
      <c r="H80" s="1"/>
    </row>
    <row r="81" spans="1:10" x14ac:dyDescent="0.25">
      <c r="A81" s="5">
        <v>129</v>
      </c>
      <c r="B81" s="2" t="s">
        <v>158</v>
      </c>
      <c r="C81" s="2" t="s">
        <v>76</v>
      </c>
      <c r="D81" s="1" t="s">
        <v>61</v>
      </c>
      <c r="E81" s="2">
        <v>71</v>
      </c>
      <c r="F81" s="2">
        <v>28</v>
      </c>
      <c r="G81" s="2" t="s">
        <v>159</v>
      </c>
      <c r="H81" s="1">
        <v>830</v>
      </c>
    </row>
    <row r="82" spans="1:10" x14ac:dyDescent="0.25">
      <c r="B82" s="5"/>
      <c r="C82" s="5"/>
      <c r="E82" s="5"/>
      <c r="F82" s="5"/>
      <c r="G82" s="5"/>
      <c r="H82" s="1"/>
    </row>
    <row r="83" spans="1:10" ht="66.75" customHeight="1" x14ac:dyDescent="0.5">
      <c r="B83" s="5"/>
      <c r="C83" s="5"/>
      <c r="E83" s="5"/>
      <c r="F83" s="5"/>
      <c r="G83" s="6" t="s">
        <v>171</v>
      </c>
      <c r="H83" s="1"/>
    </row>
    <row r="84" spans="1:10" ht="19.5" customHeight="1" x14ac:dyDescent="0.25">
      <c r="B84" s="5" t="s">
        <v>200</v>
      </c>
      <c r="C84" s="5" t="s">
        <v>175</v>
      </c>
      <c r="E84" s="5"/>
      <c r="F84" s="5"/>
      <c r="G84" s="5"/>
      <c r="H84" s="12"/>
      <c r="I84" s="13"/>
      <c r="J84" s="13">
        <v>0.2</v>
      </c>
    </row>
    <row r="85" spans="1:10" x14ac:dyDescent="0.25">
      <c r="B85" s="5"/>
      <c r="E85" s="5"/>
      <c r="F85" s="5"/>
      <c r="G85" s="5"/>
      <c r="H85" s="14" t="s">
        <v>198</v>
      </c>
      <c r="I85" s="15" t="s">
        <v>199</v>
      </c>
      <c r="J85" s="16" t="s">
        <v>6</v>
      </c>
    </row>
    <row r="86" spans="1:10" x14ac:dyDescent="0.25">
      <c r="A86" s="5">
        <v>130</v>
      </c>
      <c r="B86" s="5"/>
      <c r="C86" s="5" t="s">
        <v>172</v>
      </c>
      <c r="D86" t="s">
        <v>38</v>
      </c>
      <c r="E86" s="5">
        <v>61</v>
      </c>
      <c r="F86" s="5">
        <v>16</v>
      </c>
      <c r="G86" s="5"/>
      <c r="H86" s="5">
        <v>1040</v>
      </c>
      <c r="I86" s="10">
        <v>208</v>
      </c>
      <c r="J86" s="15">
        <f>+H86-I86</f>
        <v>832</v>
      </c>
    </row>
    <row r="87" spans="1:10" x14ac:dyDescent="0.25">
      <c r="A87" s="5">
        <v>131</v>
      </c>
      <c r="B87" s="5"/>
      <c r="C87" s="5" t="s">
        <v>173</v>
      </c>
      <c r="D87" s="9" t="s">
        <v>106</v>
      </c>
      <c r="E87" s="5">
        <v>61</v>
      </c>
      <c r="F87" s="5">
        <v>16</v>
      </c>
      <c r="G87" s="5"/>
      <c r="H87" s="5">
        <v>1365</v>
      </c>
      <c r="I87">
        <f>+H87*J84</f>
        <v>273</v>
      </c>
      <c r="J87" s="15">
        <f t="shared" ref="J87:J113" si="0">+H87-I87</f>
        <v>1092</v>
      </c>
    </row>
    <row r="88" spans="1:10" x14ac:dyDescent="0.25">
      <c r="A88" s="5">
        <v>132</v>
      </c>
      <c r="B88" s="5"/>
      <c r="C88" s="5" t="s">
        <v>174</v>
      </c>
      <c r="D88" s="10" t="s">
        <v>106</v>
      </c>
      <c r="E88" s="5">
        <v>61</v>
      </c>
      <c r="F88" s="5">
        <v>16</v>
      </c>
      <c r="G88" s="5"/>
      <c r="H88" s="5">
        <v>1545</v>
      </c>
      <c r="I88">
        <f>+H88*J84</f>
        <v>309</v>
      </c>
      <c r="J88" s="15">
        <f t="shared" si="0"/>
        <v>1236</v>
      </c>
    </row>
    <row r="89" spans="1:10" x14ac:dyDescent="0.25">
      <c r="A89" s="5">
        <v>133</v>
      </c>
      <c r="B89" s="5"/>
      <c r="C89" s="5" t="s">
        <v>65</v>
      </c>
      <c r="D89" s="10" t="s">
        <v>106</v>
      </c>
      <c r="E89" s="5">
        <v>61</v>
      </c>
      <c r="F89" s="5">
        <v>16</v>
      </c>
      <c r="G89" s="5"/>
      <c r="H89" s="5">
        <v>1105</v>
      </c>
      <c r="I89">
        <f>+H89*J84</f>
        <v>221</v>
      </c>
      <c r="J89" s="15">
        <f t="shared" si="0"/>
        <v>884</v>
      </c>
    </row>
    <row r="90" spans="1:10" x14ac:dyDescent="0.25">
      <c r="A90" s="5">
        <v>134</v>
      </c>
      <c r="B90" s="5"/>
      <c r="C90" s="5" t="s">
        <v>176</v>
      </c>
      <c r="D90" s="10" t="s">
        <v>38</v>
      </c>
      <c r="E90" s="5">
        <v>51</v>
      </c>
      <c r="F90" s="5">
        <v>20</v>
      </c>
      <c r="G90" s="5"/>
      <c r="H90" s="5">
        <v>1260</v>
      </c>
      <c r="I90">
        <f>+H90*J84</f>
        <v>252</v>
      </c>
      <c r="J90" s="15">
        <f t="shared" si="0"/>
        <v>1008</v>
      </c>
    </row>
    <row r="91" spans="1:10" x14ac:dyDescent="0.25">
      <c r="A91" s="5">
        <v>135</v>
      </c>
      <c r="B91" s="5"/>
      <c r="C91" s="5" t="s">
        <v>177</v>
      </c>
      <c r="D91" s="10" t="s">
        <v>38</v>
      </c>
      <c r="E91" s="5">
        <v>46</v>
      </c>
      <c r="F91" s="5">
        <v>20</v>
      </c>
      <c r="G91" s="5"/>
      <c r="H91" s="5">
        <v>1230</v>
      </c>
      <c r="I91">
        <f>+H91*J84</f>
        <v>246</v>
      </c>
      <c r="J91" s="15">
        <f t="shared" si="0"/>
        <v>984</v>
      </c>
    </row>
    <row r="92" spans="1:10" x14ac:dyDescent="0.25">
      <c r="A92" s="5">
        <v>136</v>
      </c>
      <c r="B92" s="5"/>
      <c r="C92" s="5" t="s">
        <v>178</v>
      </c>
      <c r="D92" s="10" t="s">
        <v>38</v>
      </c>
      <c r="E92" s="5">
        <v>46</v>
      </c>
      <c r="F92" s="5">
        <v>20</v>
      </c>
      <c r="G92" s="5"/>
      <c r="H92" s="5">
        <v>1705</v>
      </c>
      <c r="I92">
        <f>+H92*J84</f>
        <v>341</v>
      </c>
      <c r="J92" s="15">
        <f t="shared" si="0"/>
        <v>1364</v>
      </c>
    </row>
    <row r="93" spans="1:10" x14ac:dyDescent="0.25">
      <c r="A93" s="5">
        <v>137</v>
      </c>
      <c r="B93" s="5"/>
      <c r="C93" s="5" t="s">
        <v>179</v>
      </c>
      <c r="D93" s="10" t="s">
        <v>38</v>
      </c>
      <c r="E93" s="5">
        <v>46</v>
      </c>
      <c r="F93" s="5">
        <v>20</v>
      </c>
      <c r="G93" s="5"/>
      <c r="H93" s="5">
        <v>1390</v>
      </c>
      <c r="I93">
        <f>+H93*J84</f>
        <v>278</v>
      </c>
      <c r="J93" s="15">
        <f t="shared" si="0"/>
        <v>1112</v>
      </c>
    </row>
    <row r="94" spans="1:10" x14ac:dyDescent="0.25">
      <c r="A94" s="5">
        <v>138</v>
      </c>
      <c r="B94" s="5"/>
      <c r="C94" s="5" t="s">
        <v>180</v>
      </c>
      <c r="D94" s="10" t="s">
        <v>38</v>
      </c>
      <c r="E94" s="5">
        <v>51</v>
      </c>
      <c r="F94" s="5">
        <v>20</v>
      </c>
      <c r="G94" s="5"/>
      <c r="H94" s="5">
        <v>1330</v>
      </c>
      <c r="I94">
        <f>+H94*J84</f>
        <v>266</v>
      </c>
      <c r="J94" s="15">
        <f t="shared" si="0"/>
        <v>1064</v>
      </c>
    </row>
    <row r="95" spans="1:10" x14ac:dyDescent="0.25">
      <c r="A95" s="5">
        <v>139</v>
      </c>
      <c r="B95" s="5"/>
      <c r="C95" s="5" t="s">
        <v>31</v>
      </c>
      <c r="D95" s="10">
        <v>270</v>
      </c>
      <c r="E95" s="5">
        <v>61</v>
      </c>
      <c r="F95" s="5">
        <v>16</v>
      </c>
      <c r="G95" s="5"/>
      <c r="H95" s="5">
        <v>1360</v>
      </c>
      <c r="I95">
        <f>+H95*J84</f>
        <v>272</v>
      </c>
      <c r="J95" s="15">
        <f t="shared" si="0"/>
        <v>1088</v>
      </c>
    </row>
    <row r="96" spans="1:10" x14ac:dyDescent="0.25">
      <c r="A96" s="5">
        <v>140</v>
      </c>
      <c r="B96" s="5"/>
      <c r="C96" s="5" t="s">
        <v>181</v>
      </c>
      <c r="D96" s="10" t="s">
        <v>106</v>
      </c>
      <c r="E96" s="5">
        <v>61</v>
      </c>
      <c r="F96" s="5">
        <v>16</v>
      </c>
      <c r="G96" s="5"/>
      <c r="H96" s="5">
        <v>1475</v>
      </c>
      <c r="I96">
        <f>+H96*J84</f>
        <v>295</v>
      </c>
      <c r="J96" s="15">
        <f t="shared" si="0"/>
        <v>1180</v>
      </c>
    </row>
    <row r="97" spans="1:10" x14ac:dyDescent="0.25">
      <c r="A97" s="5">
        <v>141</v>
      </c>
      <c r="B97" s="5"/>
      <c r="C97" s="5" t="s">
        <v>26</v>
      </c>
      <c r="D97" s="10" t="s">
        <v>38</v>
      </c>
      <c r="E97" s="5">
        <v>71</v>
      </c>
      <c r="F97" s="5">
        <v>28</v>
      </c>
      <c r="G97" s="5"/>
      <c r="H97" s="5">
        <v>1920</v>
      </c>
      <c r="I97">
        <f>+H97*J84</f>
        <v>384</v>
      </c>
      <c r="J97" s="15">
        <f t="shared" si="0"/>
        <v>1536</v>
      </c>
    </row>
    <row r="98" spans="1:10" x14ac:dyDescent="0.25">
      <c r="A98" s="5">
        <v>142</v>
      </c>
      <c r="B98" s="5"/>
      <c r="C98" s="5" t="s">
        <v>182</v>
      </c>
      <c r="D98" s="10" t="s">
        <v>49</v>
      </c>
      <c r="E98" s="5">
        <v>66</v>
      </c>
      <c r="F98" s="5">
        <v>22</v>
      </c>
      <c r="G98" s="5"/>
      <c r="H98" s="5">
        <v>2310</v>
      </c>
      <c r="I98">
        <f>+H98*J84</f>
        <v>462</v>
      </c>
      <c r="J98" s="15">
        <f t="shared" si="0"/>
        <v>1848</v>
      </c>
    </row>
    <row r="99" spans="1:10" x14ac:dyDescent="0.25">
      <c r="A99" s="5">
        <v>143</v>
      </c>
      <c r="B99" s="5"/>
      <c r="C99" s="5" t="s">
        <v>183</v>
      </c>
      <c r="D99" s="10" t="s">
        <v>49</v>
      </c>
      <c r="E99" s="5"/>
      <c r="F99" s="5"/>
      <c r="G99" s="5"/>
      <c r="H99" s="5">
        <v>2625</v>
      </c>
      <c r="I99">
        <f>+H99*J84</f>
        <v>525</v>
      </c>
      <c r="J99" s="15">
        <f t="shared" si="0"/>
        <v>2100</v>
      </c>
    </row>
    <row r="100" spans="1:10" x14ac:dyDescent="0.25">
      <c r="A100" s="5">
        <v>144</v>
      </c>
      <c r="B100" s="5"/>
      <c r="C100" s="5" t="s">
        <v>130</v>
      </c>
      <c r="D100" s="10" t="s">
        <v>49</v>
      </c>
      <c r="E100" s="5">
        <v>61</v>
      </c>
      <c r="F100" s="5">
        <v>22</v>
      </c>
      <c r="G100" s="5"/>
      <c r="H100" s="5">
        <v>2400</v>
      </c>
      <c r="I100">
        <f>+H100*J84</f>
        <v>480</v>
      </c>
      <c r="J100" s="15">
        <f t="shared" si="0"/>
        <v>1920</v>
      </c>
    </row>
    <row r="101" spans="1:10" x14ac:dyDescent="0.25">
      <c r="A101" s="5">
        <v>145</v>
      </c>
      <c r="B101" s="5"/>
      <c r="C101" s="5" t="s">
        <v>184</v>
      </c>
      <c r="D101" s="10" t="s">
        <v>38</v>
      </c>
      <c r="E101" s="5">
        <v>61</v>
      </c>
      <c r="F101" s="5">
        <v>20</v>
      </c>
      <c r="G101" s="5"/>
      <c r="H101" s="5">
        <v>2660</v>
      </c>
      <c r="I101">
        <f>+H101*J84</f>
        <v>532</v>
      </c>
      <c r="J101" s="15">
        <f t="shared" si="0"/>
        <v>2128</v>
      </c>
    </row>
    <row r="102" spans="1:10" x14ac:dyDescent="0.25">
      <c r="A102" s="5">
        <v>146</v>
      </c>
      <c r="B102" s="5"/>
      <c r="C102" s="5" t="s">
        <v>197</v>
      </c>
      <c r="D102" s="10" t="s">
        <v>38</v>
      </c>
      <c r="E102" s="5">
        <v>61</v>
      </c>
      <c r="F102" s="5">
        <v>20</v>
      </c>
      <c r="G102" s="5"/>
      <c r="H102" s="5">
        <v>1495</v>
      </c>
      <c r="I102">
        <f>+H102*J84</f>
        <v>299</v>
      </c>
      <c r="J102" s="15">
        <f t="shared" si="0"/>
        <v>1196</v>
      </c>
    </row>
    <row r="103" spans="1:10" x14ac:dyDescent="0.25">
      <c r="A103" s="5">
        <v>147</v>
      </c>
      <c r="B103" s="5"/>
      <c r="C103" s="5" t="s">
        <v>185</v>
      </c>
      <c r="D103" s="10" t="s">
        <v>38</v>
      </c>
      <c r="E103" s="5">
        <v>56</v>
      </c>
      <c r="F103" s="5">
        <v>16</v>
      </c>
      <c r="G103" s="5"/>
      <c r="H103" s="5">
        <v>2630</v>
      </c>
      <c r="I103">
        <f>+H103*J84</f>
        <v>526</v>
      </c>
      <c r="J103" s="15">
        <f t="shared" si="0"/>
        <v>2104</v>
      </c>
    </row>
    <row r="104" spans="1:10" x14ac:dyDescent="0.25">
      <c r="A104" s="5">
        <v>148</v>
      </c>
      <c r="B104" s="5"/>
      <c r="C104" s="5" t="s">
        <v>186</v>
      </c>
      <c r="D104" s="10" t="s">
        <v>187</v>
      </c>
      <c r="E104" s="5">
        <v>60</v>
      </c>
      <c r="F104" s="5"/>
      <c r="G104" s="5"/>
      <c r="H104" s="5">
        <v>8465</v>
      </c>
      <c r="I104">
        <f>+H104*J84</f>
        <v>1693</v>
      </c>
      <c r="J104" s="15">
        <f t="shared" si="0"/>
        <v>6772</v>
      </c>
    </row>
    <row r="105" spans="1:10" x14ac:dyDescent="0.25">
      <c r="A105" s="5">
        <v>149</v>
      </c>
      <c r="B105" s="5"/>
      <c r="C105" s="5" t="s">
        <v>188</v>
      </c>
      <c r="D105" s="10" t="s">
        <v>187</v>
      </c>
      <c r="E105" s="5">
        <v>60</v>
      </c>
      <c r="F105" s="5"/>
      <c r="G105" s="11"/>
      <c r="H105" s="11">
        <v>10125</v>
      </c>
      <c r="I105">
        <f>+H105*J84</f>
        <v>2025</v>
      </c>
      <c r="J105" s="15">
        <f t="shared" si="0"/>
        <v>8100</v>
      </c>
    </row>
    <row r="106" spans="1:10" x14ac:dyDescent="0.25">
      <c r="A106" s="5">
        <v>150</v>
      </c>
      <c r="B106" s="5"/>
      <c r="C106" s="5" t="s">
        <v>189</v>
      </c>
      <c r="D106" s="10" t="s">
        <v>38</v>
      </c>
      <c r="E106" s="5">
        <v>71</v>
      </c>
      <c r="F106" s="5">
        <v>28</v>
      </c>
      <c r="G106" s="5"/>
      <c r="H106" s="5">
        <v>2790</v>
      </c>
      <c r="I106">
        <f>+H106*J84</f>
        <v>558</v>
      </c>
      <c r="J106" s="15">
        <f t="shared" si="0"/>
        <v>2232</v>
      </c>
    </row>
    <row r="107" spans="1:10" x14ac:dyDescent="0.25">
      <c r="B107" s="5"/>
      <c r="C107" s="5"/>
      <c r="D107" s="10"/>
      <c r="E107" s="5"/>
      <c r="F107" s="5"/>
      <c r="G107" s="5"/>
      <c r="H107" s="5"/>
      <c r="J107" s="15">
        <f t="shared" si="0"/>
        <v>0</v>
      </c>
    </row>
    <row r="108" spans="1:10" x14ac:dyDescent="0.25">
      <c r="A108" s="5">
        <v>152</v>
      </c>
      <c r="B108" s="5"/>
      <c r="C108" s="5" t="s">
        <v>190</v>
      </c>
      <c r="D108" s="10" t="s">
        <v>38</v>
      </c>
      <c r="E108" s="5">
        <v>61</v>
      </c>
      <c r="F108" s="5">
        <v>22</v>
      </c>
      <c r="G108" s="5"/>
      <c r="H108" s="5">
        <v>1595</v>
      </c>
      <c r="I108">
        <f>+H108*J84</f>
        <v>319</v>
      </c>
      <c r="J108" s="15">
        <f t="shared" si="0"/>
        <v>1276</v>
      </c>
    </row>
    <row r="109" spans="1:10" x14ac:dyDescent="0.25">
      <c r="A109" s="5">
        <v>153</v>
      </c>
      <c r="B109" s="5"/>
      <c r="C109" s="5" t="s">
        <v>191</v>
      </c>
      <c r="D109" s="10" t="s">
        <v>192</v>
      </c>
      <c r="E109" s="5">
        <v>46</v>
      </c>
      <c r="F109" s="5">
        <v>22</v>
      </c>
      <c r="G109" s="5"/>
      <c r="H109" s="5">
        <v>2110</v>
      </c>
      <c r="I109">
        <f>+H109*J84</f>
        <v>422</v>
      </c>
      <c r="J109" s="15">
        <f t="shared" si="0"/>
        <v>1688</v>
      </c>
    </row>
    <row r="110" spans="1:10" x14ac:dyDescent="0.25">
      <c r="A110" s="5">
        <v>154</v>
      </c>
      <c r="B110" s="5"/>
      <c r="C110" s="5" t="s">
        <v>193</v>
      </c>
      <c r="D110" s="10" t="s">
        <v>38</v>
      </c>
      <c r="E110" s="5"/>
      <c r="F110" s="5"/>
      <c r="G110" s="5"/>
      <c r="H110" s="5"/>
      <c r="J110" s="15">
        <f t="shared" si="0"/>
        <v>0</v>
      </c>
    </row>
    <row r="111" spans="1:10" x14ac:dyDescent="0.25">
      <c r="A111" s="5">
        <v>155</v>
      </c>
      <c r="B111" s="5"/>
      <c r="C111" s="5" t="s">
        <v>172</v>
      </c>
      <c r="D111" s="10" t="s">
        <v>106</v>
      </c>
      <c r="E111" s="5">
        <v>61</v>
      </c>
      <c r="F111" s="5">
        <v>16</v>
      </c>
      <c r="G111" s="5"/>
      <c r="H111" s="5">
        <v>1040</v>
      </c>
      <c r="I111">
        <f>+H111*J84</f>
        <v>208</v>
      </c>
      <c r="J111" s="15">
        <f t="shared" si="0"/>
        <v>832</v>
      </c>
    </row>
    <row r="112" spans="1:10" x14ac:dyDescent="0.25">
      <c r="A112" s="5">
        <v>156</v>
      </c>
      <c r="B112" s="5"/>
      <c r="C112" s="5" t="s">
        <v>194</v>
      </c>
      <c r="D112" s="10" t="s">
        <v>106</v>
      </c>
      <c r="E112" s="5">
        <v>61</v>
      </c>
      <c r="F112" s="5">
        <v>16</v>
      </c>
      <c r="G112" s="5"/>
      <c r="H112" s="5">
        <v>1040</v>
      </c>
      <c r="I112">
        <f>+H112*J84</f>
        <v>208</v>
      </c>
      <c r="J112" s="15">
        <f t="shared" si="0"/>
        <v>832</v>
      </c>
    </row>
    <row r="113" spans="1:10" x14ac:dyDescent="0.25">
      <c r="A113" s="5">
        <v>157</v>
      </c>
      <c r="B113" s="5"/>
      <c r="C113" s="5" t="s">
        <v>31</v>
      </c>
      <c r="D113" s="10" t="s">
        <v>106</v>
      </c>
      <c r="E113" s="5">
        <v>61</v>
      </c>
      <c r="F113" s="5">
        <v>16</v>
      </c>
      <c r="G113" s="5"/>
      <c r="H113" s="5">
        <v>1360</v>
      </c>
      <c r="I113">
        <f>+H113*J84</f>
        <v>272</v>
      </c>
      <c r="J113" s="15">
        <f t="shared" si="0"/>
        <v>1088</v>
      </c>
    </row>
    <row r="114" spans="1:10" ht="33.75" x14ac:dyDescent="0.5">
      <c r="G114" s="6" t="s">
        <v>160</v>
      </c>
    </row>
    <row r="115" spans="1:10" x14ac:dyDescent="0.25">
      <c r="G115" s="8" t="s">
        <v>170</v>
      </c>
    </row>
    <row r="116" spans="1:10" x14ac:dyDescent="0.25">
      <c r="A116" s="5">
        <v>158</v>
      </c>
      <c r="B116">
        <v>2</v>
      </c>
      <c r="C116" t="s">
        <v>162</v>
      </c>
      <c r="D116" t="s">
        <v>38</v>
      </c>
      <c r="E116">
        <v>61</v>
      </c>
      <c r="G116" t="s">
        <v>161</v>
      </c>
      <c r="J116" s="15">
        <v>820</v>
      </c>
    </row>
    <row r="117" spans="1:10" x14ac:dyDescent="0.25">
      <c r="A117" s="5">
        <v>159</v>
      </c>
      <c r="B117">
        <v>1</v>
      </c>
      <c r="C117" t="s">
        <v>164</v>
      </c>
      <c r="D117" t="s">
        <v>106</v>
      </c>
      <c r="E117">
        <v>61</v>
      </c>
      <c r="G117" t="s">
        <v>161</v>
      </c>
      <c r="J117" s="15">
        <v>730</v>
      </c>
    </row>
    <row r="118" spans="1:10" x14ac:dyDescent="0.25">
      <c r="A118" s="5">
        <v>160</v>
      </c>
      <c r="B118">
        <v>1</v>
      </c>
      <c r="C118" t="s">
        <v>165</v>
      </c>
      <c r="D118" t="s">
        <v>38</v>
      </c>
      <c r="E118">
        <v>61</v>
      </c>
      <c r="G118" t="s">
        <v>168</v>
      </c>
      <c r="J118" s="15">
        <v>985</v>
      </c>
    </row>
    <row r="119" spans="1:10" x14ac:dyDescent="0.25">
      <c r="A119" s="5">
        <v>161</v>
      </c>
      <c r="B119">
        <v>1</v>
      </c>
      <c r="C119" t="s">
        <v>164</v>
      </c>
      <c r="D119" s="5" t="s">
        <v>38</v>
      </c>
      <c r="E119">
        <v>61</v>
      </c>
      <c r="G119" t="s">
        <v>163</v>
      </c>
      <c r="J119" s="15">
        <v>720</v>
      </c>
    </row>
    <row r="120" spans="1:10" x14ac:dyDescent="0.25">
      <c r="A120" s="5">
        <v>162</v>
      </c>
      <c r="B120">
        <v>1</v>
      </c>
      <c r="C120" t="s">
        <v>165</v>
      </c>
      <c r="D120" t="s">
        <v>106</v>
      </c>
      <c r="E120">
        <v>61</v>
      </c>
      <c r="G120" t="s">
        <v>169</v>
      </c>
      <c r="J120" s="15">
        <v>985</v>
      </c>
    </row>
    <row r="121" spans="1:10" x14ac:dyDescent="0.25">
      <c r="A121" s="5">
        <v>163</v>
      </c>
      <c r="B121">
        <v>1</v>
      </c>
      <c r="C121" t="s">
        <v>162</v>
      </c>
      <c r="D121" t="s">
        <v>166</v>
      </c>
      <c r="E121">
        <v>61</v>
      </c>
      <c r="G121" t="s">
        <v>167</v>
      </c>
      <c r="J121" s="15">
        <v>730</v>
      </c>
    </row>
    <row r="123" spans="1:10" ht="18.75" x14ac:dyDescent="0.3">
      <c r="G123" s="17" t="s">
        <v>201</v>
      </c>
    </row>
    <row r="124" spans="1:10" x14ac:dyDescent="0.25">
      <c r="G124" s="7"/>
    </row>
    <row r="132" spans="7:7" x14ac:dyDescent="0.25">
      <c r="G132" t="s">
        <v>202</v>
      </c>
    </row>
  </sheetData>
  <pageMargins left="0.23622047244094491" right="0.23622047244094491" top="0" bottom="0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Shop Sabatti Spa</dc:creator>
  <cp:lastModifiedBy>cristina abbiatico</cp:lastModifiedBy>
  <cp:lastPrinted>2026-03-26T15:34:54Z</cp:lastPrinted>
  <dcterms:created xsi:type="dcterms:W3CDTF">2025-02-22T14:48:09Z</dcterms:created>
  <dcterms:modified xsi:type="dcterms:W3CDTF">2026-03-26T15:37:07Z</dcterms:modified>
</cp:coreProperties>
</file>